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1.202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0"/>
  <c r="C68"/>
  <c r="C14"/>
  <c r="C10"/>
  <c r="C18" l="1"/>
  <c r="C9"/>
  <c r="C67"/>
  <c r="C8" l="1"/>
</calcChain>
</file>

<file path=xl/sharedStrings.xml><?xml version="1.0" encoding="utf-8"?>
<sst xmlns="http://schemas.openxmlformats.org/spreadsheetml/2006/main" count="71" uniqueCount="44">
  <si>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</si>
  <si>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</si>
  <si>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</si>
  <si>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</si>
  <si>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</si>
  <si>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</si>
  <si>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</si>
  <si>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</si>
  <si>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</si>
  <si>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</si>
  <si>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</si>
  <si>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</si>
  <si>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</si>
  <si>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</si>
  <si>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</si>
  <si>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</si>
  <si>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</si>
  <si>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</si>
  <si>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</si>
  <si>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</si>
  <si>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</si>
  <si>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</si>
  <si>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</si>
  <si>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</si>
  <si>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</si>
  <si>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</si>
  <si>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</si>
  <si>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</si>
  <si>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</si>
  <si>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</si>
  <si>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</si>
  <si>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</si>
  <si>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</si>
  <si>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</si>
  <si>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</si>
  <si>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</si>
  <si>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</si>
  <si>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</si>
  <si>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</si>
  <si>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</si>
  <si>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</si>
  <si>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</si>
  <si>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</si>
  <si>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IANUARIE  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</si>
</sst>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B4" workbookViewId="0">
      <selection activeCell="C42" sqref="C42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C9+C18+C68+C70+C43</f>
        <v>662636.1</v>
      </c>
      <c r="D8" s="7"/>
    </row>
    <row r="9" spans="2:4" s="8" customFormat="1" ht="39" customHeight="1">
      <c r="B9" s="9" t="s">
        <v>6</v>
      </c>
      <c r="C9" s="10">
        <f>C10+C14</f>
        <v>601832</v>
      </c>
      <c r="D9" s="11"/>
    </row>
    <row r="10" spans="2:4" s="8" customFormat="1" ht="12.75">
      <c r="B10" s="12" t="s">
        <v>7</v>
      </c>
      <c r="C10" s="10">
        <f>C11+C12+C13</f>
        <v>279485</v>
      </c>
      <c r="D10" s="11"/>
    </row>
    <row r="11" spans="2:4" s="8" customFormat="1" ht="12.75">
      <c r="B11" s="13" t="s">
        <v>8</v>
      </c>
      <c r="C11" s="14">
        <v>242385</v>
      </c>
      <c r="D11" s="11"/>
    </row>
    <row r="12" spans="2:4" s="8" customFormat="1" ht="12.75">
      <c r="B12" s="15" t="s">
        <v>9</v>
      </c>
      <c r="C12" s="16">
        <v>31718</v>
      </c>
      <c r="D12" s="7"/>
    </row>
    <row r="13" spans="2:4" s="8" customFormat="1" ht="12.75">
      <c r="B13" s="15" t="s">
        <v>10</v>
      </c>
      <c r="C13" s="16">
        <v>5382</v>
      </c>
      <c r="D13" s="7"/>
    </row>
    <row r="14" spans="2:4" s="8" customFormat="1" ht="23.25" customHeight="1">
      <c r="B14" s="9" t="s">
        <v>11</v>
      </c>
      <c r="C14" s="6">
        <f>C15+C16+C17</f>
        <v>322347</v>
      </c>
      <c r="D14" s="7"/>
    </row>
    <row r="15" spans="2:4" s="8" customFormat="1" ht="12.75">
      <c r="B15" s="13" t="s">
        <v>8</v>
      </c>
      <c r="C15" s="14">
        <v>248363</v>
      </c>
      <c r="D15" s="7"/>
    </row>
    <row r="16" spans="2:4" s="8" customFormat="1" ht="12.75">
      <c r="B16" s="15" t="s">
        <v>9</v>
      </c>
      <c r="C16" s="16">
        <v>68464</v>
      </c>
      <c r="D16" s="7"/>
    </row>
    <row r="17" spans="2:4" s="8" customFormat="1" ht="12.75">
      <c r="B17" s="15" t="s">
        <v>10</v>
      </c>
      <c r="C17" s="16">
        <v>5520</v>
      </c>
      <c r="D17" s="7"/>
    </row>
    <row r="18" spans="2:4" s="8" customFormat="1" ht="35.25" customHeight="1">
      <c r="B18" s="9" t="s">
        <v>12</v>
      </c>
      <c r="C18" s="6">
        <f>C19+C44</f>
        <v>59504.100000000006</v>
      </c>
      <c r="D18" s="7"/>
    </row>
    <row r="19" spans="2:4" s="8" customFormat="1" ht="12.75">
      <c r="B19" s="12" t="s">
        <v>7</v>
      </c>
      <c r="C19" s="6">
        <f>SUM(C20:C42)</f>
        <v>39857.030000000006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25764.43</v>
      </c>
      <c r="D22" s="7"/>
    </row>
    <row r="23" spans="2:4" s="8" customFormat="1" ht="12.75">
      <c r="B23" s="15" t="s">
        <v>16</v>
      </c>
      <c r="C23" s="23">
        <v>407.27</v>
      </c>
      <c r="D23" s="7"/>
    </row>
    <row r="24" spans="2:4" s="8" customFormat="1" ht="12.75">
      <c r="B24" s="15" t="s">
        <v>17</v>
      </c>
      <c r="C24" s="16">
        <v>0</v>
      </c>
      <c r="D24" s="7"/>
    </row>
    <row r="25" spans="2:4" s="8" customFormat="1" ht="12.75">
      <c r="B25" s="15" t="s">
        <v>18</v>
      </c>
      <c r="C25" s="14">
        <v>1234.8800000000001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1872.58</v>
      </c>
      <c r="D27" s="7"/>
    </row>
    <row r="28" spans="2:4" s="8" customFormat="1" ht="12.75">
      <c r="B28" s="15" t="s">
        <v>21</v>
      </c>
      <c r="C28" s="14">
        <v>122</v>
      </c>
      <c r="D28" s="7"/>
    </row>
    <row r="29" spans="2:4" s="8" customFormat="1" ht="12.75">
      <c r="B29" s="15" t="s">
        <v>22</v>
      </c>
      <c r="C29" s="14">
        <v>7702.14</v>
      </c>
      <c r="D29" s="7"/>
    </row>
    <row r="30" spans="2:4" s="8" customFormat="1" ht="12.75">
      <c r="B30" s="15" t="s">
        <v>23</v>
      </c>
      <c r="C30" s="16">
        <v>176.72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1000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614.66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250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289.94</v>
      </c>
      <c r="D41" s="15"/>
    </row>
    <row r="42" spans="2:4" s="8" customFormat="1" ht="25.5">
      <c r="B42" s="15" t="s">
        <v>41</v>
      </c>
      <c r="C42" s="16">
        <v>148.71</v>
      </c>
      <c r="D42" s="15"/>
    </row>
    <row r="43" spans="2:4" s="8" customFormat="1" ht="12.75">
      <c r="B43" s="15" t="s">
        <v>34</v>
      </c>
      <c r="C43" s="16">
        <v>0</v>
      </c>
      <c r="D43" s="7"/>
    </row>
    <row r="44" spans="2:4" s="8" customFormat="1" ht="12.75">
      <c r="B44" s="9" t="s">
        <v>11</v>
      </c>
      <c r="C44" s="6">
        <f>SUM(C45:C66)</f>
        <v>19647.07</v>
      </c>
      <c r="D44" s="7"/>
    </row>
    <row r="45" spans="2:4" s="8" customFormat="1" ht="12.75">
      <c r="B45" s="15" t="s">
        <v>13</v>
      </c>
      <c r="C45" s="21">
        <v>0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13071.65</v>
      </c>
      <c r="D47" s="7"/>
    </row>
    <row r="48" spans="2:4" s="8" customFormat="1" ht="12.75">
      <c r="B48" s="15" t="s">
        <v>16</v>
      </c>
      <c r="C48" s="23">
        <v>611.32000000000005</v>
      </c>
      <c r="D48" s="7"/>
    </row>
    <row r="49" spans="2:4" s="8" customFormat="1" ht="12.75">
      <c r="B49" s="15" t="s">
        <v>17</v>
      </c>
      <c r="C49" s="16">
        <v>0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154.06</v>
      </c>
      <c r="D52" s="7"/>
    </row>
    <row r="53" spans="2:4" s="8" customFormat="1" ht="12.75">
      <c r="B53" s="15" t="s">
        <v>21</v>
      </c>
      <c r="C53" s="14">
        <v>107.24</v>
      </c>
      <c r="D53" s="7"/>
    </row>
    <row r="54" spans="2:4" s="8" customFormat="1" ht="12.75">
      <c r="B54" s="15" t="s">
        <v>22</v>
      </c>
      <c r="C54" s="14">
        <v>5033.3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0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28</v>
      </c>
      <c r="C64" s="16">
        <v>529.5</v>
      </c>
      <c r="D64" s="7"/>
    </row>
    <row r="65" spans="2:4" s="8" customFormat="1" ht="12.75">
      <c r="B65" s="15" t="s">
        <v>33</v>
      </c>
      <c r="C65" s="16">
        <v>140</v>
      </c>
      <c r="D65" s="7"/>
    </row>
    <row r="66" spans="2:4" s="8" customFormat="1" ht="12.75">
      <c r="B66" s="15" t="s">
        <v>34</v>
      </c>
      <c r="C66" s="16">
        <v>0</v>
      </c>
      <c r="D66" s="7"/>
    </row>
    <row r="67" spans="2:4">
      <c r="B67" s="9" t="s">
        <v>36</v>
      </c>
      <c r="C67" s="6">
        <f>C68+C70</f>
        <v>1300</v>
      </c>
      <c r="D67" s="19"/>
    </row>
    <row r="68" spans="2:4">
      <c r="B68" s="9" t="s">
        <v>37</v>
      </c>
      <c r="C68" s="6">
        <f>C69</f>
        <v>0</v>
      </c>
      <c r="D68" s="19"/>
    </row>
    <row r="69" spans="2:4">
      <c r="B69" s="7" t="s">
        <v>38</v>
      </c>
      <c r="C69" s="16">
        <v>0</v>
      </c>
      <c r="D69" s="19"/>
    </row>
    <row r="70" spans="2:4">
      <c r="B70" s="9" t="s">
        <v>39</v>
      </c>
      <c r="C70" s="6">
        <f>C71</f>
        <v>1300</v>
      </c>
      <c r="D70" s="19"/>
    </row>
    <row r="71" spans="2:4">
      <c r="B71" s="7" t="s">
        <v>38</v>
      </c>
      <c r="C71" s="16">
        <v>1300</v>
      </c>
      <c r="D71" s="19"/>
    </row>
    <row r="72" spans="2:4">
      <c r="C72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2020-02-06T10:09:05Z</dcterms:modified>
</cp:coreProperties>
</file>