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7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44" i="1"/>
  <c r="C19"/>
  <c r="C71"/>
  <c r="C69"/>
  <c r="C14"/>
  <c r="C10"/>
  <c r="C18" l="1"/>
  <c r="C9"/>
  <c r="C68"/>
  <c r="C8" l="1"/>
</calcChain>
</file>

<file path=xl/sharedStrings.xml><?xml version="1.0" encoding="utf-8"?>
<sst xmlns="http://schemas.openxmlformats.org/spreadsheetml/2006/main" count="73" uniqueCount="45">
  <si>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</si>
  <si>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</si>
  <si>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</si>
  <si>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</si>
  <si>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</si>
  <si>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</si>
  <si>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</si>
  <si>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</si>
  <si>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</si>
  <si>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</si>
  <si>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</si>
  <si>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</si>
  <si>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</si>
  <si>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</si>
  <si>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</si>
  <si>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</si>
  <si>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</si>
  <si>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</si>
  <si>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</si>
  <si>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</si>
  <si>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</si>
  <si>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</si>
  <si>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</si>
  <si>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</si>
  <si>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</si>
  <si>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</si>
  <si>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</si>
  <si>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</si>
  <si>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</si>
  <si>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</si>
  <si>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</si>
  <si>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</si>
  <si>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</si>
  <si>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</si>
  <si>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</si>
  <si>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</si>
  <si>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</si>
  <si>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</si>
  <si>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</si>
  <si>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</si>
  <si>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</si>
  <si>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</si>
  <si>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</si>
  <si>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IULIE 2021</t>
  </si>
  <si>
    <t>suma include drepturi in conformitate cu O.U.G. 75/2020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</si>
</sst>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1" workbookViewId="0">
      <selection activeCell="C66" sqref="C66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647207.69999999995</v>
      </c>
      <c r="D8" s="7"/>
    </row>
    <row r="9" spans="2:4" s="8" customFormat="1" ht="39" customHeight="1">
      <c r="B9" s="9" t="s">
        <v>6</v>
      </c>
      <c r="C9" s="10">
        <f>C10+C14</f>
        <v>599624.19999999995</v>
      </c>
      <c r="D9" s="11"/>
    </row>
    <row r="10" spans="2:4" s="8" customFormat="1" ht="12.75">
      <c r="B10" s="12" t="s">
        <v>7</v>
      </c>
      <c r="C10" s="10">
        <f>C11+C12+C13</f>
        <v>257565</v>
      </c>
      <c r="D10" s="11"/>
    </row>
    <row r="11" spans="2:4" s="8" customFormat="1" ht="12.75">
      <c r="B11" s="13" t="s">
        <v>8</v>
      </c>
      <c r="C11" s="14">
        <v>243421</v>
      </c>
      <c r="D11" s="11"/>
    </row>
    <row r="12" spans="2:4" s="8" customFormat="1" ht="12.75">
      <c r="B12" s="15" t="s">
        <v>9</v>
      </c>
      <c r="C12" s="16">
        <v>8205</v>
      </c>
      <c r="D12" s="7"/>
    </row>
    <row r="13" spans="2:4" s="8" customFormat="1" ht="12.75">
      <c r="B13" s="15" t="s">
        <v>10</v>
      </c>
      <c r="C13" s="16">
        <v>5939</v>
      </c>
      <c r="D13" s="7"/>
    </row>
    <row r="14" spans="2:4" s="8" customFormat="1" ht="39" customHeight="1">
      <c r="B14" s="9" t="s">
        <v>11</v>
      </c>
      <c r="C14" s="6">
        <f>C15+C16+C17</f>
        <v>342059.2</v>
      </c>
      <c r="D14" s="17" t="s">
        <v>44</v>
      </c>
    </row>
    <row r="15" spans="2:4" s="8" customFormat="1" ht="12.75">
      <c r="B15" s="13" t="s">
        <v>8</v>
      </c>
      <c r="C15" s="14">
        <v>273640</v>
      </c>
      <c r="D15" s="7"/>
    </row>
    <row r="16" spans="2:4" s="8" customFormat="1" ht="12.75">
      <c r="B16" s="15" t="s">
        <v>9</v>
      </c>
      <c r="C16" s="16">
        <v>62404.2</v>
      </c>
      <c r="D16" s="7"/>
    </row>
    <row r="17" spans="2:4" s="8" customFormat="1" ht="12.75">
      <c r="B17" s="15" t="s">
        <v>10</v>
      </c>
      <c r="C17" s="16">
        <v>6015</v>
      </c>
      <c r="D17" s="7"/>
    </row>
    <row r="18" spans="2:4" s="8" customFormat="1" ht="35.25" customHeight="1">
      <c r="B18" s="9" t="s">
        <v>12</v>
      </c>
      <c r="C18" s="6">
        <f>C19+C44</f>
        <v>42567.75</v>
      </c>
      <c r="D18" s="7"/>
    </row>
    <row r="19" spans="2:4" s="8" customFormat="1" ht="12.75">
      <c r="B19" s="12" t="s">
        <v>7</v>
      </c>
      <c r="C19" s="6">
        <f>SUM(C20:C42)</f>
        <v>31347.33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5172.6899999999996</v>
      </c>
      <c r="D22" s="7"/>
    </row>
    <row r="23" spans="2:4" s="8" customFormat="1" ht="12.75">
      <c r="B23" s="15" t="s">
        <v>16</v>
      </c>
      <c r="C23" s="16">
        <v>525.88</v>
      </c>
      <c r="D23" s="7"/>
    </row>
    <row r="24" spans="2:4" s="8" customFormat="1" ht="12.75">
      <c r="B24" s="15" t="s">
        <v>17</v>
      </c>
      <c r="C24" s="23">
        <v>1390.77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1422.86</v>
      </c>
      <c r="D27" s="7"/>
    </row>
    <row r="28" spans="2:4" s="8" customFormat="1" ht="12.75">
      <c r="B28" s="15" t="s">
        <v>21</v>
      </c>
      <c r="C28" s="14">
        <v>929.43</v>
      </c>
      <c r="D28" s="7"/>
    </row>
    <row r="29" spans="2:4" s="8" customFormat="1" ht="12.75">
      <c r="B29" s="15" t="s">
        <v>22</v>
      </c>
      <c r="C29" s="14">
        <v>16323.79</v>
      </c>
      <c r="D29" s="7"/>
    </row>
    <row r="30" spans="2:4" s="8" customFormat="1" ht="12.75">
      <c r="B30" s="15" t="s">
        <v>23</v>
      </c>
      <c r="C30" s="16">
        <v>365.94</v>
      </c>
      <c r="D30" s="7"/>
    </row>
    <row r="31" spans="2:4" s="8" customFormat="1" ht="12.75">
      <c r="B31" s="15" t="s">
        <v>24</v>
      </c>
      <c r="C31" s="16">
        <v>4553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389.27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0</v>
      </c>
      <c r="D42" s="15"/>
    </row>
    <row r="43" spans="2:4" s="8" customFormat="1" ht="12.75">
      <c r="B43" s="15" t="s">
        <v>34</v>
      </c>
      <c r="C43" s="16">
        <v>2754.75</v>
      </c>
      <c r="D43" s="7"/>
    </row>
    <row r="44" spans="2:4" s="8" customFormat="1" ht="12.75">
      <c r="B44" s="9" t="s">
        <v>11</v>
      </c>
      <c r="C44" s="6">
        <f>SUM(C45:C67)</f>
        <v>11220.42</v>
      </c>
      <c r="D44" s="7"/>
    </row>
    <row r="45" spans="2:4" s="8" customFormat="1" ht="12.75">
      <c r="B45" s="15" t="s">
        <v>13</v>
      </c>
      <c r="C45" s="21">
        <v>603.63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1366.43</v>
      </c>
      <c r="D47" s="7"/>
    </row>
    <row r="48" spans="2:4" s="8" customFormat="1" ht="12.75">
      <c r="B48" s="15" t="s">
        <v>16</v>
      </c>
      <c r="C48" s="23">
        <v>-8.0500000000000007</v>
      </c>
      <c r="D48" s="7"/>
    </row>
    <row r="49" spans="2:4" s="8" customFormat="1" ht="12.75">
      <c r="B49" s="15" t="s">
        <v>17</v>
      </c>
      <c r="C49" s="16">
        <v>0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972.79</v>
      </c>
      <c r="D52" s="7"/>
    </row>
    <row r="53" spans="2:4" s="8" customFormat="1" ht="12.75">
      <c r="B53" s="15" t="s">
        <v>21</v>
      </c>
      <c r="C53" s="14">
        <v>83.3</v>
      </c>
      <c r="D53" s="7"/>
    </row>
    <row r="54" spans="2:4" s="8" customFormat="1" ht="12.75">
      <c r="B54" s="15" t="s">
        <v>22</v>
      </c>
      <c r="C54" s="14">
        <v>7226.68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0</v>
      </c>
      <c r="D56" s="7"/>
    </row>
    <row r="57" spans="2:4" s="8" customFormat="1" ht="12.75">
      <c r="B57" s="15" t="s">
        <v>25</v>
      </c>
      <c r="C57" s="16">
        <v>0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975.64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2021-08-03T10:17:18Z</dcterms:modified>
</cp:coreProperties>
</file>