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12.202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0" i="1"/>
  <c r="C44"/>
  <c r="C19"/>
  <c r="C71"/>
  <c r="C69"/>
  <c r="C14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<sst xmlns="http://schemas.openxmlformats.org/spreadsheetml/2006/main" count="72" uniqueCount="44">
  <si>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</si>
  <si>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</si>
  <si>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</si>
  <si>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</si>
  <si>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</si>
  <si>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</si>
  <si>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</si>
  <si>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</si>
  <si>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</si>
  <si>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</si>
  <si>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</si>
  <si>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</si>
  <si>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</si>
  <si>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</si>
  <si>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</si>
  <si>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</si>
  <si>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</si>
  <si>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</si>
  <si>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</si>
  <si>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</si>
  <si>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</si>
  <si>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</si>
  <si>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</si>
  <si>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</si>
  <si>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</si>
  <si>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</si>
  <si>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</si>
  <si>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</si>
  <si>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</si>
  <si>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</si>
  <si>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</si>
  <si>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</si>
  <si>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</si>
  <si>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</si>
  <si>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</si>
  <si>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</si>
  <si>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</si>
  <si>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</si>
  <si>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</si>
  <si>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</si>
  <si>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</si>
  <si>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</si>
  <si>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</si>
  <si>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DECEMBRIE 2021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</si>
</sst>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1" workbookViewId="0">
      <selection activeCell="C73" sqref="C73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677811.32000000007</v>
      </c>
      <c r="D8" s="7"/>
    </row>
    <row r="9" spans="2:4" s="8" customFormat="1" ht="39" customHeight="1">
      <c r="B9" s="9" t="s">
        <v>6</v>
      </c>
      <c r="C9" s="10">
        <f>C10+C14</f>
        <v>623194.80000000005</v>
      </c>
      <c r="D9" s="11"/>
    </row>
    <row r="10" spans="2:4" s="8" customFormat="1" ht="12.75">
      <c r="B10" s="12" t="s">
        <v>7</v>
      </c>
      <c r="C10" s="10">
        <f>C11+C12+C13</f>
        <v>293862</v>
      </c>
      <c r="D10" s="11"/>
    </row>
    <row r="11" spans="2:4" s="8" customFormat="1" ht="12.75">
      <c r="B11" s="13" t="s">
        <v>8</v>
      </c>
      <c r="C11" s="14">
        <v>251436</v>
      </c>
      <c r="D11" s="11"/>
    </row>
    <row r="12" spans="2:4" s="8" customFormat="1" ht="12.75">
      <c r="B12" s="15" t="s">
        <v>9</v>
      </c>
      <c r="C12" s="16">
        <v>36564</v>
      </c>
      <c r="D12" s="7"/>
    </row>
    <row r="13" spans="2:4" s="8" customFormat="1" ht="12.75">
      <c r="B13" s="15" t="s">
        <v>10</v>
      </c>
      <c r="C13" s="16">
        <v>5862</v>
      </c>
      <c r="D13" s="7"/>
    </row>
    <row r="14" spans="2:4" s="8" customFormat="1" ht="39" customHeight="1">
      <c r="B14" s="9" t="s">
        <v>11</v>
      </c>
      <c r="C14" s="6">
        <f>C15+C16+C17</f>
        <v>329332.8</v>
      </c>
      <c r="D14" s="17"/>
    </row>
    <row r="15" spans="2:4" s="8" customFormat="1" ht="12.75">
      <c r="B15" s="13" t="s">
        <v>8</v>
      </c>
      <c r="C15" s="14">
        <v>262249</v>
      </c>
      <c r="D15" s="7"/>
    </row>
    <row r="16" spans="2:4" s="8" customFormat="1" ht="12.75">
      <c r="B16" s="15" t="s">
        <v>9</v>
      </c>
      <c r="C16" s="16">
        <v>61307.8</v>
      </c>
      <c r="D16" s="7"/>
    </row>
    <row r="17" spans="2:4" s="8" customFormat="1" ht="12.75">
      <c r="B17" s="15" t="s">
        <v>10</v>
      </c>
      <c r="C17" s="16">
        <v>5776</v>
      </c>
      <c r="D17" s="7"/>
    </row>
    <row r="18" spans="2:4" s="8" customFormat="1" ht="35.25" customHeight="1">
      <c r="B18" s="9" t="s">
        <v>12</v>
      </c>
      <c r="C18" s="6">
        <f>C19+C44</f>
        <v>52355.519999999997</v>
      </c>
      <c r="D18" s="7"/>
    </row>
    <row r="19" spans="2:4" s="8" customFormat="1" ht="12.75">
      <c r="B19" s="12" t="s">
        <v>7</v>
      </c>
      <c r="C19" s="6">
        <f>SUM(C20:C42)</f>
        <v>36415.689999999995</v>
      </c>
      <c r="D19" s="16"/>
    </row>
    <row r="20" spans="2:4" s="8" customFormat="1" ht="12.75">
      <c r="B20" s="15" t="s">
        <v>13</v>
      </c>
      <c r="C20" s="21">
        <v>638.29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10319.36</v>
      </c>
      <c r="D22" s="7"/>
    </row>
    <row r="23" spans="2:4" s="8" customFormat="1" ht="12.75">
      <c r="B23" s="15" t="s">
        <v>16</v>
      </c>
      <c r="C23" s="16">
        <v>856.92</v>
      </c>
      <c r="D23" s="7"/>
    </row>
    <row r="24" spans="2:4" s="8" customFormat="1" ht="12.75">
      <c r="B24" s="15" t="s">
        <v>17</v>
      </c>
      <c r="C24" s="23">
        <v>1822.17</v>
      </c>
      <c r="D24" s="7"/>
    </row>
    <row r="25" spans="2:4" s="8" customFormat="1" ht="12.75">
      <c r="B25" s="15" t="s">
        <v>18</v>
      </c>
      <c r="C25" s="14">
        <v>1262.92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1597.22</v>
      </c>
      <c r="D27" s="7"/>
    </row>
    <row r="28" spans="2:4" s="8" customFormat="1" ht="12.75">
      <c r="B28" s="15" t="s">
        <v>21</v>
      </c>
      <c r="C28" s="14">
        <v>301.8</v>
      </c>
      <c r="D28" s="7"/>
    </row>
    <row r="29" spans="2:4" s="8" customFormat="1" ht="12.75">
      <c r="B29" s="15" t="s">
        <v>22</v>
      </c>
      <c r="C29" s="14">
        <v>14003.5</v>
      </c>
      <c r="D29" s="7"/>
    </row>
    <row r="30" spans="2:4" s="8" customFormat="1" ht="12.75">
      <c r="B30" s="15" t="s">
        <v>23</v>
      </c>
      <c r="C30" s="16">
        <v>819.26</v>
      </c>
      <c r="D30" s="7"/>
    </row>
    <row r="31" spans="2:4" s="8" customFormat="1" ht="12.75">
      <c r="B31" s="15" t="s">
        <v>24</v>
      </c>
      <c r="C31" s="16">
        <v>1220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1671.78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400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983.63</v>
      </c>
      <c r="D41" s="15"/>
    </row>
    <row r="42" spans="2:4" s="8" customFormat="1" ht="25.5">
      <c r="B42" s="15" t="s">
        <v>41</v>
      </c>
      <c r="C42" s="16">
        <v>245.14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SUM(C45:C67)</f>
        <v>15939.83</v>
      </c>
      <c r="D44" s="7"/>
    </row>
    <row r="45" spans="2:4" s="8" customFormat="1" ht="12.75">
      <c r="B45" s="15" t="s">
        <v>13</v>
      </c>
      <c r="C45" s="21">
        <v>1735.62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4799.3999999999996</v>
      </c>
      <c r="D47" s="7"/>
    </row>
    <row r="48" spans="2:4" s="8" customFormat="1" ht="12.75">
      <c r="B48" s="15" t="s">
        <v>16</v>
      </c>
      <c r="C48" s="23">
        <v>545.79999999999995</v>
      </c>
      <c r="D48" s="7"/>
    </row>
    <row r="49" spans="2:4" s="8" customFormat="1" ht="12.75">
      <c r="B49" s="15" t="s">
        <v>17</v>
      </c>
      <c r="C49" s="16">
        <v>964.4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370.41</v>
      </c>
      <c r="D52" s="7"/>
    </row>
    <row r="53" spans="2:4" s="8" customFormat="1" ht="12.75">
      <c r="B53" s="15" t="s">
        <v>21</v>
      </c>
      <c r="C53" s="14">
        <v>0</v>
      </c>
      <c r="D53" s="7"/>
    </row>
    <row r="54" spans="2:4" s="8" customFormat="1" ht="12.75">
      <c r="B54" s="15" t="s">
        <v>22</v>
      </c>
      <c r="C54" s="14">
        <v>4343.5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2100</v>
      </c>
      <c r="D56" s="7"/>
    </row>
    <row r="57" spans="2:4" s="8" customFormat="1" ht="12.75">
      <c r="B57" s="15" t="s">
        <v>25</v>
      </c>
      <c r="C57" s="16">
        <v>585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495.7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12.2021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2022-01-04T06:39:16Z</dcterms:modified>
</cp:coreProperties>
</file>